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2012. hathavi munkaidőkeret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<sst xmlns="http://schemas.openxmlformats.org/spreadsheetml/2006/main" count="46" uniqueCount="36">
  <si>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Hó</t>
  </si>
  <si>
    <t xml:space="preserve">Munkanapok </t>
  </si>
  <si>
    <t>8 órás</t>
  </si>
  <si>
    <t>Hathavi k.</t>
  </si>
  <si>
    <t xml:space="preserve">6 órás </t>
  </si>
  <si>
    <t xml:space="preserve">4 órás </t>
  </si>
  <si>
    <t>Munkaszüneti napok</t>
  </si>
  <si>
    <t>száma</t>
  </si>
  <si>
    <t>munkaviszony</t>
  </si>
  <si>
    <t>6 órás</t>
  </si>
  <si>
    <t>4 órás</t>
  </si>
  <si>
    <t>"Fizetett ünnepek"</t>
  </si>
  <si>
    <t>Január</t>
  </si>
  <si>
    <t>1 nap</t>
  </si>
  <si>
    <t>Jan.1.</t>
  </si>
  <si>
    <t>Február</t>
  </si>
  <si>
    <t>Március</t>
  </si>
  <si>
    <t>Április</t>
  </si>
  <si>
    <t>2 nap</t>
  </si>
  <si>
    <t xml:space="preserve">Május </t>
  </si>
  <si>
    <t>Június</t>
  </si>
  <si>
    <t>Július</t>
  </si>
  <si>
    <t>Augusztus</t>
  </si>
  <si>
    <t>Aug. 20.</t>
  </si>
  <si>
    <t>Szeptember</t>
  </si>
  <si>
    <t>Október</t>
  </si>
  <si>
    <t>November</t>
  </si>
  <si>
    <r>
      <t>Márc.16.Pihenőnap;</t>
    </r>
    <r>
      <rPr>
        <b/>
        <sz val="10"/>
        <color indexed="10"/>
        <rFont val="Times New Roman CE"/>
        <family val="0"/>
      </rPr>
      <t xml:space="preserve"> Márc.15.; </t>
    </r>
    <r>
      <rPr>
        <b/>
        <sz val="10"/>
        <rFont val="Times New Roman CE"/>
        <family val="0"/>
      </rPr>
      <t>Márc.24.Munkanap</t>
    </r>
  </si>
  <si>
    <r>
      <t xml:space="preserve">Ápr.8.; Ápr.9.; </t>
    </r>
    <r>
      <rPr>
        <b/>
        <sz val="10"/>
        <rFont val="Times New Roman CE"/>
        <family val="0"/>
      </rPr>
      <t xml:space="preserve">Ápr.21.Munkanap; </t>
    </r>
    <r>
      <rPr>
        <b/>
        <sz val="10"/>
        <color indexed="17"/>
        <rFont val="Times New Roman CE"/>
        <family val="0"/>
      </rPr>
      <t>Ápr.30.Pihenőnap;</t>
    </r>
  </si>
  <si>
    <t>3 nap</t>
  </si>
  <si>
    <t>Máj. 1.; Máj.27; Máj.28;</t>
  </si>
  <si>
    <r>
      <rPr>
        <b/>
        <sz val="10"/>
        <color indexed="17"/>
        <rFont val="Times New Roman CE"/>
        <family val="0"/>
      </rPr>
      <t xml:space="preserve">Okt.22.Pihenőnap; </t>
    </r>
    <r>
      <rPr>
        <b/>
        <sz val="10"/>
        <color indexed="10"/>
        <rFont val="Times New Roman CE"/>
        <family val="0"/>
      </rPr>
      <t xml:space="preserve">Okt.23.; </t>
    </r>
    <r>
      <rPr>
        <b/>
        <sz val="10"/>
        <rFont val="Times New Roman CE"/>
        <family val="0"/>
      </rPr>
      <t xml:space="preserve">Okt.27.Munkanap; </t>
    </r>
  </si>
  <si>
    <r>
      <t xml:space="preserve">Nov. 1.; </t>
    </r>
    <r>
      <rPr>
        <b/>
        <sz val="10"/>
        <color indexed="17"/>
        <rFont val="Times New Roman CE"/>
        <family val="0"/>
      </rPr>
      <t>Nov.2.Pihenőnap;</t>
    </r>
    <r>
      <rPr>
        <b/>
        <sz val="10"/>
        <color indexed="10"/>
        <rFont val="Times New Roman CE"/>
        <family val="0"/>
      </rPr>
      <t xml:space="preserve"> </t>
    </r>
    <r>
      <rPr>
        <b/>
        <sz val="10"/>
        <rFont val="Times New Roman CE"/>
        <family val="0"/>
      </rPr>
      <t>Nov.10.Munkanap</t>
    </r>
  </si>
  <si>
    <t>2012. ÉVI HATHAVI MUNKAIDŐKERET SEGÉDLET</t>
  </si>
  <si>
    <t>December</t>
  </si>
  <si>
    <r>
      <rPr>
        <b/>
        <sz val="10"/>
        <rFont val="Times New Roman CE"/>
        <family val="0"/>
      </rPr>
      <t xml:space="preserve">Dec.1.Munkanap; Dec.15.Munkanap; </t>
    </r>
    <r>
      <rPr>
        <b/>
        <sz val="10"/>
        <color indexed="17"/>
        <rFont val="Times New Roman CE"/>
        <family val="0"/>
      </rPr>
      <t xml:space="preserve">Dec.24.Pihenőnap; </t>
    </r>
    <r>
      <rPr>
        <b/>
        <sz val="10"/>
        <color indexed="10"/>
        <rFont val="Times New Roman CE"/>
        <family val="0"/>
      </rPr>
      <t>Dec.25.; Dec.26.;</t>
    </r>
    <r>
      <rPr>
        <b/>
        <sz val="10"/>
        <color indexed="17"/>
        <rFont val="Times New Roman CE"/>
        <family val="0"/>
      </rPr>
      <t xml:space="preserve"> </t>
    </r>
    <r>
      <rPr>
        <b/>
        <sz val="10"/>
        <color indexed="17"/>
        <rFont val="Times New Roman CE"/>
        <family val="0"/>
      </rPr>
      <t>Dec.31.Pihenőnap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</si>
</sst>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 CE"/>
      <family val="1"/>
    </font>
    <font>
      <b/>
      <sz val="10"/>
      <color indexed="10"/>
      <name val="Times New Roman CE"/>
      <family val="0"/>
    </font>
    <font>
      <b/>
      <sz val="10"/>
      <color indexed="17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9" fontId="27" fillId="0" borderId="16" xfId="0" applyNumberFormat="1" applyFont="1" applyBorder="1" applyAlignment="1">
      <alignment horizontal="center" wrapText="1"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wrapText="1"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 wrapText="1"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 horizontal="center"/>
    </xf>
    <xf numFmtId="0" fontId="21" fillId="0" borderId="28" xfId="0" applyFont="1" applyBorder="1" applyAlignment="1">
      <alignment/>
    </xf>
    <xf numFmtId="0" fontId="21" fillId="0" borderId="28" xfId="0" applyFont="1" applyBorder="1" applyAlignment="1">
      <alignment horizontal="center"/>
    </xf>
    <xf numFmtId="49" fontId="27" fillId="0" borderId="29" xfId="0" applyNumberFormat="1" applyFont="1" applyBorder="1" applyAlignment="1">
      <alignment horizontal="center" wrapText="1"/>
    </xf>
    <xf numFmtId="0" fontId="22" fillId="0" borderId="0" xfId="0" applyFont="1" applyBorder="1" applyAlignment="1">
      <alignment/>
    </xf>
    <xf numFmtId="49" fontId="27" fillId="0" borderId="21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1" fillId="0" borderId="30" xfId="0" applyFont="1" applyBorder="1" applyAlignment="1">
      <alignment horizontal="center"/>
    </xf>
    <xf numFmtId="49" fontId="24" fillId="0" borderId="31" xfId="0" applyNumberFormat="1" applyFont="1" applyBorder="1" applyAlignment="1">
      <alignment horizontal="center" wrapText="1"/>
    </xf>
    <xf numFmtId="0" fontId="21" fillId="0" borderId="32" xfId="0" applyFont="1" applyBorder="1" applyAlignment="1">
      <alignment horizontal="center"/>
    </xf>
    <xf numFmtId="49" fontId="27" fillId="0" borderId="33" xfId="0" applyNumberFormat="1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21" fillId="0" borderId="34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11.25390625" style="41" bestFit="1" customWidth="1"/>
    <col min="2" max="2" width="14.625" style="41" bestFit="1" customWidth="1"/>
    <col min="3" max="3" width="14.625" style="41" customWidth="1"/>
    <col min="4" max="4" width="13.125" style="44" customWidth="1"/>
    <col min="5" max="5" width="15.625" style="41" customWidth="1"/>
    <col min="6" max="6" width="13.625" style="44" customWidth="1"/>
    <col min="7" max="7" width="14.375" style="41" customWidth="1"/>
    <col min="8" max="8" width="13.75390625" style="44" customWidth="1"/>
    <col min="9" max="9" width="6.00390625" style="42" customWidth="1"/>
    <col min="10" max="10" width="23.875" style="43" customWidth="1"/>
    <col min="11" max="16384" width="9.125" style="1" customWidth="1"/>
  </cols>
  <sheetData>
    <row r="1" spans="1:10" ht="12.75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13.5" thickBot="1">
      <c r="A2" s="59"/>
      <c r="B2" s="60"/>
      <c r="C2" s="60"/>
      <c r="D2" s="60"/>
      <c r="E2" s="60"/>
      <c r="F2" s="60"/>
      <c r="G2" s="60"/>
      <c r="H2" s="60"/>
      <c r="I2" s="60"/>
      <c r="J2" s="61"/>
    </row>
    <row r="3" spans="1:10" s="3" customFormat="1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</v>
      </c>
      <c r="G3" s="2" t="s">
        <v>5</v>
      </c>
      <c r="H3" s="2" t="s">
        <v>3</v>
      </c>
      <c r="I3" s="62" t="s">
        <v>6</v>
      </c>
      <c r="J3" s="63"/>
    </row>
    <row r="4" spans="1:10" s="3" customFormat="1" ht="16.5" thickBot="1">
      <c r="A4" s="4"/>
      <c r="B4" s="4" t="s">
        <v>7</v>
      </c>
      <c r="C4" s="4" t="s">
        <v>8</v>
      </c>
      <c r="D4" s="5" t="s">
        <v>2</v>
      </c>
      <c r="E4" s="4" t="s">
        <v>8</v>
      </c>
      <c r="F4" s="5" t="s">
        <v>9</v>
      </c>
      <c r="G4" s="4" t="s">
        <v>8</v>
      </c>
      <c r="H4" s="5" t="s">
        <v>10</v>
      </c>
      <c r="I4" s="64" t="s">
        <v>11</v>
      </c>
      <c r="J4" s="65"/>
    </row>
    <row r="5" spans="1:10" ht="15.75">
      <c r="A5" s="6" t="s">
        <v>12</v>
      </c>
      <c r="B5" s="7">
        <v>22</v>
      </c>
      <c r="C5" s="8">
        <f>SUM(B5*8)</f>
        <v>176</v>
      </c>
      <c r="D5" s="66">
        <f>SUM(C5:C10)</f>
        <v>1008</v>
      </c>
      <c r="E5" s="9">
        <f aca="true" t="shared" si="0" ref="E5:E10">+B5*6</f>
        <v>132</v>
      </c>
      <c r="F5" s="66">
        <f>SUM(E5:E10)</f>
        <v>756</v>
      </c>
      <c r="G5" s="9">
        <f aca="true" t="shared" si="1" ref="G5:G10">+B5*4</f>
        <v>88</v>
      </c>
      <c r="H5" s="66">
        <f>SUM(G5:G10)</f>
        <v>504</v>
      </c>
      <c r="I5" s="10" t="s">
        <v>13</v>
      </c>
      <c r="J5" s="11" t="s">
        <v>14</v>
      </c>
    </row>
    <row r="6" spans="1:10" ht="15.75">
      <c r="A6" s="12" t="s">
        <v>15</v>
      </c>
      <c r="B6" s="13">
        <v>21</v>
      </c>
      <c r="C6" s="14">
        <f>SUM(B6*8)</f>
        <v>168</v>
      </c>
      <c r="D6" s="67"/>
      <c r="E6" s="15">
        <f t="shared" si="0"/>
        <v>126</v>
      </c>
      <c r="F6" s="67"/>
      <c r="G6" s="15">
        <f t="shared" si="1"/>
        <v>84</v>
      </c>
      <c r="H6" s="67"/>
      <c r="I6" s="46"/>
      <c r="J6" s="47"/>
    </row>
    <row r="7" spans="1:10" ht="38.25">
      <c r="A7" s="17" t="s">
        <v>16</v>
      </c>
      <c r="B7" s="18">
        <v>21</v>
      </c>
      <c r="C7" s="19">
        <f>+B7*8</f>
        <v>168</v>
      </c>
      <c r="D7" s="67"/>
      <c r="E7" s="20">
        <f t="shared" si="0"/>
        <v>126</v>
      </c>
      <c r="F7" s="67"/>
      <c r="G7" s="20">
        <f t="shared" si="1"/>
        <v>84</v>
      </c>
      <c r="H7" s="67"/>
      <c r="I7" s="21" t="s">
        <v>13</v>
      </c>
      <c r="J7" s="22" t="s">
        <v>27</v>
      </c>
    </row>
    <row r="8" spans="1:10" ht="39">
      <c r="A8" s="12" t="s">
        <v>17</v>
      </c>
      <c r="B8" s="13">
        <v>20</v>
      </c>
      <c r="C8" s="14">
        <f>+B8*8</f>
        <v>160</v>
      </c>
      <c r="D8" s="67"/>
      <c r="E8" s="15">
        <f t="shared" si="0"/>
        <v>120</v>
      </c>
      <c r="F8" s="67"/>
      <c r="G8" s="15">
        <f t="shared" si="1"/>
        <v>80</v>
      </c>
      <c r="H8" s="67"/>
      <c r="I8" s="16" t="s">
        <v>18</v>
      </c>
      <c r="J8" s="23" t="s">
        <v>28</v>
      </c>
    </row>
    <row r="9" spans="1:10" ht="15.75">
      <c r="A9" s="12" t="s">
        <v>19</v>
      </c>
      <c r="B9" s="13">
        <v>21</v>
      </c>
      <c r="C9" s="14">
        <f>+B9*8</f>
        <v>168</v>
      </c>
      <c r="D9" s="67"/>
      <c r="E9" s="15">
        <f t="shared" si="0"/>
        <v>126</v>
      </c>
      <c r="F9" s="67"/>
      <c r="G9" s="15">
        <f t="shared" si="1"/>
        <v>84</v>
      </c>
      <c r="H9" s="67"/>
      <c r="I9" s="48" t="s">
        <v>29</v>
      </c>
      <c r="J9" s="49" t="s">
        <v>30</v>
      </c>
    </row>
    <row r="10" spans="1:10" ht="16.5" thickBot="1">
      <c r="A10" s="24" t="s">
        <v>20</v>
      </c>
      <c r="B10" s="25">
        <v>21</v>
      </c>
      <c r="C10" s="26">
        <f>+B10*8</f>
        <v>168</v>
      </c>
      <c r="D10" s="68"/>
      <c r="E10" s="27">
        <f t="shared" si="0"/>
        <v>126</v>
      </c>
      <c r="F10" s="68"/>
      <c r="G10" s="27">
        <f t="shared" si="1"/>
        <v>84</v>
      </c>
      <c r="H10" s="68"/>
      <c r="I10" s="28"/>
      <c r="J10" s="29"/>
    </row>
    <row r="11" spans="1:10" s="35" customFormat="1" ht="16.5" thickBot="1">
      <c r="A11" s="30"/>
      <c r="B11" s="31"/>
      <c r="C11" s="31"/>
      <c r="D11" s="32"/>
      <c r="E11" s="31"/>
      <c r="F11" s="32"/>
      <c r="G11" s="31"/>
      <c r="H11" s="32"/>
      <c r="I11" s="33"/>
      <c r="J11" s="34"/>
    </row>
    <row r="12" spans="1:10" ht="15.75">
      <c r="A12" s="6" t="s">
        <v>21</v>
      </c>
      <c r="B12" s="7">
        <v>22</v>
      </c>
      <c r="C12" s="8">
        <f aca="true" t="shared" si="2" ref="C12:C17">+B12*8</f>
        <v>176</v>
      </c>
      <c r="D12" s="66">
        <f>SUM(C12:C17)</f>
        <v>1008</v>
      </c>
      <c r="E12" s="9">
        <f aca="true" t="shared" si="3" ref="E12:E17">+B12*6</f>
        <v>132</v>
      </c>
      <c r="F12" s="66">
        <f>SUM(E12:E17)</f>
        <v>756</v>
      </c>
      <c r="G12" s="9">
        <f aca="true" t="shared" si="4" ref="G12:G17">+B12*4</f>
        <v>88</v>
      </c>
      <c r="H12" s="66">
        <f>SUM(G12:G17)</f>
        <v>504</v>
      </c>
      <c r="I12" s="10"/>
      <c r="J12" s="11"/>
    </row>
    <row r="13" spans="1:10" ht="15.75">
      <c r="A13" s="12" t="s">
        <v>22</v>
      </c>
      <c r="B13" s="13">
        <v>22</v>
      </c>
      <c r="C13" s="14">
        <f t="shared" si="2"/>
        <v>176</v>
      </c>
      <c r="D13" s="67"/>
      <c r="E13" s="15">
        <f t="shared" si="3"/>
        <v>132</v>
      </c>
      <c r="F13" s="67"/>
      <c r="G13" s="15">
        <f t="shared" si="4"/>
        <v>88</v>
      </c>
      <c r="H13" s="67"/>
      <c r="I13" s="16" t="s">
        <v>13</v>
      </c>
      <c r="J13" s="23" t="s">
        <v>23</v>
      </c>
    </row>
    <row r="14" spans="1:10" ht="15.75">
      <c r="A14" s="12" t="s">
        <v>24</v>
      </c>
      <c r="B14" s="13">
        <v>20</v>
      </c>
      <c r="C14" s="14">
        <f t="shared" si="2"/>
        <v>160</v>
      </c>
      <c r="D14" s="67"/>
      <c r="E14" s="15">
        <f t="shared" si="3"/>
        <v>120</v>
      </c>
      <c r="F14" s="67"/>
      <c r="G14" s="15">
        <f t="shared" si="4"/>
        <v>80</v>
      </c>
      <c r="H14" s="67"/>
      <c r="I14" s="16"/>
      <c r="J14" s="23"/>
    </row>
    <row r="15" spans="1:10" ht="25.5">
      <c r="A15" s="12" t="s">
        <v>25</v>
      </c>
      <c r="B15" s="13">
        <v>22</v>
      </c>
      <c r="C15" s="14">
        <f t="shared" si="2"/>
        <v>176</v>
      </c>
      <c r="D15" s="67"/>
      <c r="E15" s="15">
        <f t="shared" si="3"/>
        <v>132</v>
      </c>
      <c r="F15" s="67"/>
      <c r="G15" s="15">
        <f t="shared" si="4"/>
        <v>88</v>
      </c>
      <c r="H15" s="67"/>
      <c r="I15" s="21" t="s">
        <v>13</v>
      </c>
      <c r="J15" s="36" t="s">
        <v>31</v>
      </c>
    </row>
    <row r="16" spans="1:10" ht="25.5">
      <c r="A16" s="12" t="s">
        <v>26</v>
      </c>
      <c r="B16" s="13">
        <v>21</v>
      </c>
      <c r="C16" s="14">
        <f t="shared" si="2"/>
        <v>168</v>
      </c>
      <c r="D16" s="67"/>
      <c r="E16" s="15">
        <f t="shared" si="3"/>
        <v>126</v>
      </c>
      <c r="F16" s="67"/>
      <c r="G16" s="15">
        <f t="shared" si="4"/>
        <v>84</v>
      </c>
      <c r="H16" s="67"/>
      <c r="I16" s="50" t="s">
        <v>13</v>
      </c>
      <c r="J16" s="51" t="s">
        <v>32</v>
      </c>
    </row>
    <row r="17" spans="1:10" ht="51.75" thickBot="1">
      <c r="A17" s="52" t="s">
        <v>34</v>
      </c>
      <c r="B17" s="37">
        <v>19</v>
      </c>
      <c r="C17" s="38">
        <f t="shared" si="2"/>
        <v>152</v>
      </c>
      <c r="D17" s="68"/>
      <c r="E17" s="39">
        <f t="shared" si="3"/>
        <v>114</v>
      </c>
      <c r="F17" s="68"/>
      <c r="G17" s="39">
        <f t="shared" si="4"/>
        <v>76</v>
      </c>
      <c r="H17" s="68"/>
      <c r="I17" s="40" t="s">
        <v>18</v>
      </c>
      <c r="J17" s="29" t="s">
        <v>35</v>
      </c>
    </row>
    <row r="19" spans="1:15" ht="15.75">
      <c r="A19" s="53"/>
      <c r="D19" s="41"/>
      <c r="E19" s="44"/>
      <c r="F19" s="41"/>
      <c r="H19" s="41"/>
      <c r="I19" s="41"/>
      <c r="J19" s="41"/>
      <c r="K19" s="41"/>
      <c r="L19" s="41"/>
      <c r="M19" s="41"/>
      <c r="N19" s="41"/>
      <c r="O19" s="41"/>
    </row>
    <row r="20" spans="1:10" ht="15.75">
      <c r="A20" s="1"/>
      <c r="B20" s="53"/>
      <c r="C20" s="53"/>
      <c r="D20" s="53"/>
      <c r="E20" s="55"/>
      <c r="F20" s="41"/>
      <c r="G20" s="44"/>
      <c r="H20" s="42"/>
      <c r="I20" s="43"/>
      <c r="J20" s="1"/>
    </row>
    <row r="21" spans="1:10" ht="15.75">
      <c r="A21" s="54"/>
      <c r="B21" s="53"/>
      <c r="C21" s="1"/>
      <c r="D21" s="41"/>
      <c r="E21" s="44"/>
      <c r="F21" s="41"/>
      <c r="G21" s="44"/>
      <c r="H21" s="42"/>
      <c r="I21" s="43"/>
      <c r="J21" s="1"/>
    </row>
    <row r="22" spans="3:10" ht="15.75">
      <c r="C22" s="1"/>
      <c r="D22" s="41"/>
      <c r="E22" s="44"/>
      <c r="F22" s="41"/>
      <c r="G22" s="44"/>
      <c r="H22" s="42"/>
      <c r="I22" s="43"/>
      <c r="J22" s="1"/>
    </row>
    <row r="25" ht="15.75">
      <c r="G25" s="45"/>
    </row>
  </sheetData>
  <sheetProtection/>
  <mergeCells count="9">
    <mergeCell ref="A1:J2"/>
    <mergeCell ref="I3:J3"/>
    <mergeCell ref="I4:J4"/>
    <mergeCell ref="D12:D17"/>
    <mergeCell ref="F12:F17"/>
    <mergeCell ref="H12:H17"/>
    <mergeCell ref="H5:H10"/>
    <mergeCell ref="F5:F10"/>
    <mergeCell ref="D5:D10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landscape" paperSize="9" r:id="rId1"/>
  <headerFooter alignWithMargins="0">
    <oddFooter>&amp;R&amp;"Times New Roman,Félkövér"&amp;12Munkaügyi Fórum&amp;"Times New Roman,Normál"
www.munkaugyiforum.hu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</dc:creator>
  <cp:keywords/>
  <dc:description/>
  <cp:lastModifiedBy>Katalin</cp:lastModifiedBy>
  <cp:lastPrinted>2011-11-23T14:02:40Z</cp:lastPrinted>
  <dcterms:created xsi:type="dcterms:W3CDTF">2010-12-15T11:00:54Z</dcterms:created>
  <dcterms:modified xsi:type="dcterms:W3CDTF">2012-09-10T11:06:09Z</dcterms:modified>
  <cp:category/>
  <cp:version/>
  <cp:contentType/>
  <cp:contentStatus/>
</cp:coreProperties>
</file>