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2013. négyhavi munkaidőkeret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<sst xmlns="http://schemas.openxmlformats.org/spreadsheetml/2006/main" count="46" uniqueCount="35">
  <si>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Hó</t>
  </si>
  <si>
    <t xml:space="preserve">Munkanapok </t>
  </si>
  <si>
    <t>8 órás</t>
  </si>
  <si>
    <t>Négyhavi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</si>
  <si>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</si>
  <si>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</si>
  <si>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</si>
  <si>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</si>
  <si>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</si>
  <si>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</si>
  <si>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</si>
  <si>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</si>
  <si>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</si>
  <si>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</si>
  <si>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</si>
  <si>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</si>
  <si>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</si>
  <si>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</si>
  <si>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</si>
  <si>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</si>
  <si>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</si>
  <si>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</si>
  <si>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</si>
  <si>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</si>
  <si>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</si>
  <si>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</si>
  <si>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>December</t>
  </si>
  <si>
    <t>Ápr.1.</t>
  </si>
  <si>
    <t>Okt.23.</t>
  </si>
  <si>
    <t>Nov. 1.</t>
  </si>
  <si>
    <t>2013. ÉVI NÉGYHAVI MUNKAIDŐKERET SEGÉDLET</t>
  </si>
  <si>
    <t>Márc.15.; Márc.31.</t>
  </si>
  <si>
    <t>Máj.1.; Máj.19; Máj.20.</t>
  </si>
  <si>
    <r>
      <t xml:space="preserve">  </t>
    </r>
    <r>
      <rPr>
        <b/>
        <sz val="10"/>
        <color indexed="17"/>
        <rFont val="Times New Roman CE"/>
        <family val="0"/>
      </rPr>
      <t xml:space="preserve">Aug.19. Pihenőnap; </t>
    </r>
    <r>
      <rPr>
        <b/>
        <sz val="10"/>
        <color indexed="10"/>
        <rFont val="Times New Roman CE"/>
        <family val="0"/>
      </rPr>
      <t>Aug.20.;</t>
    </r>
    <r>
      <rPr>
        <b/>
        <sz val="10"/>
        <rFont val="Times New Roman CE"/>
        <family val="0"/>
      </rPr>
      <t xml:space="preserve"> Aug.24. Munkanap</t>
    </r>
  </si>
  <si>
    <r>
      <rPr>
        <b/>
        <sz val="10"/>
        <rFont val="Times New Roman CE"/>
        <family val="0"/>
      </rPr>
      <t xml:space="preserve">Dec.7.; Dec.21. Munkanap; </t>
    </r>
    <r>
      <rPr>
        <b/>
        <sz val="10"/>
        <color indexed="17"/>
        <rFont val="Times New Roman CE"/>
        <family val="0"/>
      </rPr>
      <t xml:space="preserve">Dec.24. Pihenőnap; </t>
    </r>
    <r>
      <rPr>
        <b/>
        <sz val="10"/>
        <color indexed="10"/>
        <rFont val="Times New Roman CE"/>
        <family val="0"/>
      </rPr>
      <t xml:space="preserve">Dec.25.; Dec.26.; </t>
    </r>
    <r>
      <rPr>
        <b/>
        <sz val="10"/>
        <color indexed="17"/>
        <rFont val="Times New Roman CE"/>
        <family val="0"/>
      </rPr>
      <t>Dec.27. Pihenőnap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</si>
</sst>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7" fillId="0" borderId="14" xfId="0" applyNumberFormat="1" applyFont="1" applyBorder="1" applyAlignment="1">
      <alignment horizontal="center" wrapText="1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7" fillId="0" borderId="19" xfId="0" applyNumberFormat="1" applyFont="1" applyBorder="1" applyAlignment="1">
      <alignment horizontal="center" wrapText="1"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9" fontId="27" fillId="0" borderId="21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49" fontId="27" fillId="0" borderId="22" xfId="0" applyNumberFormat="1" applyFont="1" applyBorder="1" applyAlignment="1">
      <alignment horizontal="center" wrapText="1"/>
    </xf>
    <xf numFmtId="0" fontId="26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1" fillId="0" borderId="0" xfId="0" applyFont="1" applyAlignment="1">
      <alignment/>
    </xf>
    <xf numFmtId="49" fontId="25" fillId="0" borderId="0" xfId="0" applyNumberFormat="1" applyFont="1" applyAlignment="1">
      <alignment/>
    </xf>
    <xf numFmtId="49" fontId="24" fillId="0" borderId="22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9" fontId="27" fillId="0" borderId="22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11.25390625" style="29" bestFit="1" customWidth="1"/>
    <col min="2" max="2" width="14.625" style="29" bestFit="1" customWidth="1"/>
    <col min="3" max="3" width="14.625" style="29" customWidth="1"/>
    <col min="4" max="4" width="13.125" style="30" customWidth="1"/>
    <col min="5" max="5" width="15.625" style="29" customWidth="1"/>
    <col min="6" max="6" width="13.625" style="30" customWidth="1"/>
    <col min="7" max="7" width="14.375" style="29" customWidth="1"/>
    <col min="8" max="8" width="13.75390625" style="30" customWidth="1"/>
    <col min="9" max="9" width="6.00390625" style="32" customWidth="1"/>
    <col min="10" max="10" width="18.625" style="33" customWidth="1"/>
    <col min="11" max="16384" width="9.125" style="1" customWidth="1"/>
  </cols>
  <sheetData>
    <row r="1" spans="1:10" ht="12.7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3.5" thickBot="1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46" t="s">
        <v>6</v>
      </c>
      <c r="J3" s="47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48" t="s">
        <v>11</v>
      </c>
      <c r="J4" s="49"/>
    </row>
    <row r="5" spans="1:10" ht="15.75">
      <c r="A5" s="6" t="s">
        <v>12</v>
      </c>
      <c r="B5" s="7">
        <v>22</v>
      </c>
      <c r="C5" s="51">
        <f>SUM(B5*8)</f>
        <v>176</v>
      </c>
      <c r="D5" s="52">
        <f>SUM(C5:C8)</f>
        <v>664</v>
      </c>
      <c r="E5" s="7">
        <f>+B5*6</f>
        <v>132</v>
      </c>
      <c r="F5" s="52">
        <f>SUM(E5:E8)</f>
        <v>498</v>
      </c>
      <c r="G5" s="7">
        <f>+B5*4</f>
        <v>88</v>
      </c>
      <c r="H5" s="52">
        <f>SUM(G5:G8)</f>
        <v>332</v>
      </c>
      <c r="I5" s="8" t="s">
        <v>13</v>
      </c>
      <c r="J5" s="9" t="s">
        <v>14</v>
      </c>
    </row>
    <row r="6" spans="1:10" ht="15.75">
      <c r="A6" s="10" t="s">
        <v>15</v>
      </c>
      <c r="B6" s="11">
        <v>20</v>
      </c>
      <c r="C6" s="53">
        <f>SUM(B6*8)</f>
        <v>160</v>
      </c>
      <c r="D6" s="54"/>
      <c r="E6" s="11">
        <f>+B6*6</f>
        <v>120</v>
      </c>
      <c r="F6" s="54"/>
      <c r="G6" s="11">
        <f>+B6*4</f>
        <v>80</v>
      </c>
      <c r="H6" s="54"/>
      <c r="I6" s="12"/>
      <c r="J6" s="34"/>
    </row>
    <row r="7" spans="1:10" ht="15.75">
      <c r="A7" s="13" t="s">
        <v>16</v>
      </c>
      <c r="B7" s="14">
        <v>20</v>
      </c>
      <c r="C7" s="55">
        <f>+B7*8</f>
        <v>160</v>
      </c>
      <c r="D7" s="54"/>
      <c r="E7" s="14">
        <f>+B7*6</f>
        <v>120</v>
      </c>
      <c r="F7" s="54"/>
      <c r="G7" s="14">
        <f>+B7*4</f>
        <v>80</v>
      </c>
      <c r="H7" s="54"/>
      <c r="I7" s="15" t="s">
        <v>13</v>
      </c>
      <c r="J7" s="50" t="s">
        <v>31</v>
      </c>
    </row>
    <row r="8" spans="1:10" ht="16.5" thickBot="1">
      <c r="A8" s="16" t="s">
        <v>17</v>
      </c>
      <c r="B8" s="17">
        <v>21</v>
      </c>
      <c r="C8" s="56">
        <f>+B8*8</f>
        <v>168</v>
      </c>
      <c r="D8" s="57"/>
      <c r="E8" s="17">
        <f>+B8*6</f>
        <v>126</v>
      </c>
      <c r="F8" s="57"/>
      <c r="G8" s="17">
        <f>+B8*4</f>
        <v>84</v>
      </c>
      <c r="H8" s="57"/>
      <c r="I8" s="18" t="s">
        <v>13</v>
      </c>
      <c r="J8" s="19" t="s">
        <v>27</v>
      </c>
    </row>
    <row r="9" spans="1:10" s="25" customFormat="1" ht="16.5" thickBot="1">
      <c r="A9" s="20"/>
      <c r="B9" s="21"/>
      <c r="C9" s="21"/>
      <c r="D9" s="22"/>
      <c r="E9" s="21"/>
      <c r="F9" s="22"/>
      <c r="G9" s="21"/>
      <c r="H9" s="22"/>
      <c r="I9" s="23"/>
      <c r="J9" s="24"/>
    </row>
    <row r="10" spans="1:10" ht="26.25">
      <c r="A10" s="6" t="s">
        <v>19</v>
      </c>
      <c r="B10" s="39">
        <v>21</v>
      </c>
      <c r="C10" s="51">
        <f>+B10*8</f>
        <v>168</v>
      </c>
      <c r="D10" s="52">
        <f>SUM(C10:C13)</f>
        <v>680</v>
      </c>
      <c r="E10" s="7">
        <f>+B10*6</f>
        <v>126</v>
      </c>
      <c r="F10" s="52">
        <f>SUM(E10:E13)</f>
        <v>510</v>
      </c>
      <c r="G10" s="7">
        <f>+B10*4</f>
        <v>84</v>
      </c>
      <c r="H10" s="52">
        <f>SUM(G10:G13)</f>
        <v>340</v>
      </c>
      <c r="I10" s="8" t="s">
        <v>18</v>
      </c>
      <c r="J10" s="9" t="s">
        <v>32</v>
      </c>
    </row>
    <row r="11" spans="1:10" ht="15.75">
      <c r="A11" s="10" t="s">
        <v>20</v>
      </c>
      <c r="B11" s="11">
        <v>20</v>
      </c>
      <c r="C11" s="53">
        <f>+B11*8</f>
        <v>160</v>
      </c>
      <c r="D11" s="54"/>
      <c r="E11" s="11">
        <f>+B11*6</f>
        <v>120</v>
      </c>
      <c r="F11" s="54"/>
      <c r="G11" s="11">
        <f>+B11*4</f>
        <v>80</v>
      </c>
      <c r="H11" s="54"/>
      <c r="I11" s="12"/>
      <c r="J11" s="26"/>
    </row>
    <row r="12" spans="1:10" ht="15.75">
      <c r="A12" s="10" t="s">
        <v>21</v>
      </c>
      <c r="B12" s="11">
        <v>23</v>
      </c>
      <c r="C12" s="53">
        <f>+B12*8</f>
        <v>184</v>
      </c>
      <c r="D12" s="54"/>
      <c r="E12" s="11">
        <f>+B12*6</f>
        <v>138</v>
      </c>
      <c r="F12" s="54"/>
      <c r="G12" s="11">
        <f>+B12*4</f>
        <v>92</v>
      </c>
      <c r="H12" s="54"/>
      <c r="I12" s="12"/>
      <c r="J12" s="26"/>
    </row>
    <row r="13" spans="1:10" ht="39.75" thickBot="1">
      <c r="A13" s="16" t="s">
        <v>22</v>
      </c>
      <c r="B13" s="17">
        <v>21</v>
      </c>
      <c r="C13" s="56">
        <f>+B13*8</f>
        <v>168</v>
      </c>
      <c r="D13" s="57"/>
      <c r="E13" s="17">
        <f>+B13*6</f>
        <v>126</v>
      </c>
      <c r="F13" s="57"/>
      <c r="G13" s="17">
        <f>+B13*4</f>
        <v>84</v>
      </c>
      <c r="H13" s="57"/>
      <c r="I13" s="18" t="s">
        <v>13</v>
      </c>
      <c r="J13" s="19" t="s">
        <v>33</v>
      </c>
    </row>
    <row r="14" spans="1:10" s="25" customFormat="1" ht="16.5" thickBot="1">
      <c r="A14" s="20"/>
      <c r="B14" s="21"/>
      <c r="C14" s="21"/>
      <c r="D14" s="22"/>
      <c r="E14" s="21"/>
      <c r="F14" s="22"/>
      <c r="G14" s="21"/>
      <c r="H14" s="22"/>
      <c r="I14" s="23"/>
      <c r="J14" s="24"/>
    </row>
    <row r="15" spans="1:10" ht="15.75">
      <c r="A15" s="6" t="s">
        <v>23</v>
      </c>
      <c r="B15" s="7">
        <v>21</v>
      </c>
      <c r="C15" s="51">
        <f>+B15*8</f>
        <v>168</v>
      </c>
      <c r="D15" s="52">
        <f>SUM(C15:C18)</f>
        <v>664</v>
      </c>
      <c r="E15" s="7">
        <f>+B15*6</f>
        <v>126</v>
      </c>
      <c r="F15" s="52">
        <f>SUM(E15:E18)</f>
        <v>498</v>
      </c>
      <c r="G15" s="7">
        <f>+B15*4</f>
        <v>84</v>
      </c>
      <c r="H15" s="52">
        <f>SUM(G15:G18)</f>
        <v>332</v>
      </c>
      <c r="I15" s="8"/>
      <c r="J15" s="9"/>
    </row>
    <row r="16" spans="1:10" ht="15.75">
      <c r="A16" s="10" t="s">
        <v>24</v>
      </c>
      <c r="B16" s="14">
        <v>22</v>
      </c>
      <c r="C16" s="53">
        <f>+B16*8</f>
        <v>176</v>
      </c>
      <c r="D16" s="54"/>
      <c r="E16" s="11">
        <f>+B16*6</f>
        <v>132</v>
      </c>
      <c r="F16" s="54"/>
      <c r="G16" s="11">
        <f>+B16*4</f>
        <v>88</v>
      </c>
      <c r="H16" s="54"/>
      <c r="I16" s="15" t="s">
        <v>13</v>
      </c>
      <c r="J16" s="50" t="s">
        <v>28</v>
      </c>
    </row>
    <row r="17" spans="1:10" ht="15.75">
      <c r="A17" s="10" t="s">
        <v>25</v>
      </c>
      <c r="B17" s="14">
        <v>20</v>
      </c>
      <c r="C17" s="53">
        <f>+B17*8</f>
        <v>160</v>
      </c>
      <c r="D17" s="54"/>
      <c r="E17" s="11">
        <f>+B17*6</f>
        <v>120</v>
      </c>
      <c r="F17" s="54"/>
      <c r="G17" s="11">
        <f>+B17*4</f>
        <v>80</v>
      </c>
      <c r="H17" s="54"/>
      <c r="I17" s="15" t="s">
        <v>13</v>
      </c>
      <c r="J17" s="50" t="s">
        <v>29</v>
      </c>
    </row>
    <row r="18" spans="1:10" ht="64.5" thickBot="1">
      <c r="A18" s="35" t="s">
        <v>26</v>
      </c>
      <c r="B18" s="27">
        <v>20</v>
      </c>
      <c r="C18" s="58">
        <f>+B18*8</f>
        <v>160</v>
      </c>
      <c r="D18" s="57"/>
      <c r="E18" s="27">
        <f>+B18*6</f>
        <v>120</v>
      </c>
      <c r="F18" s="57"/>
      <c r="G18" s="27">
        <f>+B18*4</f>
        <v>80</v>
      </c>
      <c r="H18" s="57"/>
      <c r="I18" s="28" t="s">
        <v>18</v>
      </c>
      <c r="J18" s="19" t="s">
        <v>34</v>
      </c>
    </row>
    <row r="20" spans="1:13" ht="15.75">
      <c r="A20" s="36"/>
      <c r="D20" s="29"/>
      <c r="E20" s="30"/>
      <c r="F20" s="29"/>
      <c r="H20" s="29"/>
      <c r="I20" s="29"/>
      <c r="J20" s="29"/>
      <c r="K20" s="29"/>
      <c r="L20" s="29"/>
      <c r="M20" s="29"/>
    </row>
    <row r="21" spans="1:10" ht="15.75">
      <c r="A21" s="1"/>
      <c r="B21" s="36"/>
      <c r="C21" s="36"/>
      <c r="D21" s="36"/>
      <c r="E21" s="38"/>
      <c r="F21" s="29"/>
      <c r="G21" s="30"/>
      <c r="H21" s="32"/>
      <c r="I21" s="33"/>
      <c r="J21" s="1"/>
    </row>
    <row r="22" spans="1:10" ht="15.75">
      <c r="A22" s="37"/>
      <c r="B22" s="36"/>
      <c r="C22" s="1"/>
      <c r="D22" s="29"/>
      <c r="E22" s="30"/>
      <c r="F22" s="29"/>
      <c r="G22" s="30"/>
      <c r="H22" s="32"/>
      <c r="I22" s="33"/>
      <c r="J22" s="1"/>
    </row>
    <row r="23" spans="3:10" ht="15.75">
      <c r="C23" s="1"/>
      <c r="D23" s="29"/>
      <c r="E23" s="30"/>
      <c r="F23" s="29"/>
      <c r="G23" s="30"/>
      <c r="H23" s="32"/>
      <c r="I23" s="33"/>
      <c r="J23" s="1"/>
    </row>
    <row r="28" ht="15.75">
      <c r="G28" s="31"/>
    </row>
  </sheetData>
  <sheetProtection/>
  <mergeCells count="12">
    <mergeCell ref="H10:H13"/>
    <mergeCell ref="H15:H18"/>
    <mergeCell ref="D10:D13"/>
    <mergeCell ref="D15:D18"/>
    <mergeCell ref="F10:F13"/>
    <mergeCell ref="F15:F18"/>
    <mergeCell ref="F5:F8"/>
    <mergeCell ref="A1:J2"/>
    <mergeCell ref="I3:J3"/>
    <mergeCell ref="I4:J4"/>
    <mergeCell ref="D5:D8"/>
    <mergeCell ref="H5:H8"/>
  </mergeCells>
  <printOptions horizontalCentered="1"/>
  <pageMargins left="0.4330708661417323" right="0.43307086614173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Vendég</cp:lastModifiedBy>
  <cp:lastPrinted>2012-12-10T12:43:07Z</cp:lastPrinted>
  <dcterms:created xsi:type="dcterms:W3CDTF">2010-12-15T11:00:08Z</dcterms:created>
  <dcterms:modified xsi:type="dcterms:W3CDTF">2012-12-10T12:43:08Z</dcterms:modified>
  <cp:category/>
  <cp:version/>
  <cp:contentType/>
  <cp:contentStatus/>
</cp:coreProperties>
</file>